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ublic\_ПРАЙС_ЛИСТЫ\"/>
    </mc:Choice>
  </mc:AlternateContent>
  <bookViews>
    <workbookView xWindow="0" yWindow="0" windowWidth="13230" windowHeight="5415" activeTab="1"/>
  </bookViews>
  <sheets>
    <sheet name="Римские" sheetId="1" r:id="rId1"/>
    <sheet name="Система панелей" sheetId="2" r:id="rId2"/>
  </sheets>
  <definedNames>
    <definedName name="_xlnm.Print_Area" localSheetId="0">Римские!$A$1:$E$26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2" l="1"/>
  <c r="E25" i="2" s="1"/>
  <c r="E1" i="1"/>
  <c r="E25" i="1"/>
  <c r="E22" i="1"/>
  <c r="E19" i="1"/>
  <c r="E16" i="1"/>
  <c r="E13" i="1"/>
  <c r="E10" i="1"/>
  <c r="E7" i="1"/>
  <c r="E4" i="1"/>
  <c r="E34" i="2" l="1"/>
  <c r="E37" i="2"/>
  <c r="E31" i="2"/>
  <c r="E10" i="2"/>
  <c r="E13" i="2"/>
  <c r="E28" i="2"/>
  <c r="E4" i="2"/>
  <c r="E7" i="2"/>
  <c r="E16" i="2"/>
  <c r="E19" i="2"/>
  <c r="E22" i="2"/>
</calcChain>
</file>

<file path=xl/sharedStrings.xml><?xml version="1.0" encoding="utf-8"?>
<sst xmlns="http://schemas.openxmlformats.org/spreadsheetml/2006/main" count="32" uniqueCount="27">
  <si>
    <t xml:space="preserve">döfix Система для римских штор allround 32 </t>
  </si>
  <si>
    <t>döfix Ролик-зажим RUS для подьемного шнура системы allround                                            Может использоваться как для левой так и  правой стороны.</t>
  </si>
  <si>
    <t>Наконечник для заделки края алюминиевого профиля .</t>
  </si>
  <si>
    <t>Скоба для крепления на стене. Скоба предназначена для монтажа системы римских штор на стену</t>
  </si>
  <si>
    <t>Клипса для крепления шнура Используется для крепления шнура к петлям шторной ленты вместо завязывания узлов. Позволяет легко регулировать каждый шнур отдельно.</t>
  </si>
  <si>
    <t xml:space="preserve">Зажим на окно. Зажим используется специально для крепления системы непосредственно на оконную раму. Глубина включ.зажим: 40 cm мм </t>
  </si>
  <si>
    <t>Цена за 1 метр / 1 шт,  USD</t>
  </si>
  <si>
    <t>Цена за 1 метр / 1 шт,  руб</t>
  </si>
  <si>
    <t>Артикул</t>
  </si>
  <si>
    <t>Рисунок</t>
  </si>
  <si>
    <t>Описание</t>
  </si>
  <si>
    <t>Алюминиевый трэк 1/2</t>
  </si>
  <si>
    <t>Алюминиевый трэк 3/4</t>
  </si>
  <si>
    <t>Наконечник 1/2</t>
  </si>
  <si>
    <t>Наконечник 3/4</t>
  </si>
  <si>
    <t>Скоба крепление к потолку 1/2 на 1 паз. Рекомендованный расход: 2 скобы на 1 м. п.</t>
  </si>
  <si>
    <t>Скоба крепление к потолку 3/4 на 3 паза. Рекомендованный расход: 2 скобы на 1 м. п.</t>
  </si>
  <si>
    <t>Бегунок с крючком система клик-клак</t>
  </si>
  <si>
    <t>Соединитель</t>
  </si>
  <si>
    <t>Завершающая крышка для настенных скоб</t>
  </si>
  <si>
    <t>Скоба крепления к стене (10 см). Подходит для трека 1/2. Рекомендованный расход: 2 скобы на 1 м. п.</t>
  </si>
  <si>
    <t>Скоба крепление к потолку 3/4 на 4 паза. Рекомендованный расход: 2 скобы на 1 м. п.</t>
  </si>
  <si>
    <t>Скоба крепления к стене (8 см). Подходит для трека 3/4 на 3 паза. Рекомендованный расход: 2 скобы на 1 м. п.</t>
  </si>
  <si>
    <t>döfix Система раздвижных панелей</t>
  </si>
  <si>
    <t>Направляющий для подъемного шнура вставляется в карман ленты RTB Mini для döfix-.</t>
  </si>
  <si>
    <t>Алюминиевый профиль для римской шторы с 4 направляющими на м.п. для подъемного шнура, шурупами и скобами для монтажа на стнену/потолок.</t>
  </si>
  <si>
    <t>Горизонтальная лента с вшитыми петлями-карманами Mini. Используется с направляющими для подьемного шнура арт.401122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</si>
</sst>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2" fontId="1" fillId="0" borderId="12" xfId="0" applyNumberFormat="1" applyFont="1" applyBorder="1" applyAlignment="1">
      <alignment horizontal="right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jpeg"/><Relationship Id="rId3" Type="http://schemas.openxmlformats.org/officeDocument/2006/relationships/image" Target="../media/image12.jpeg"/><Relationship Id="rId7" Type="http://schemas.openxmlformats.org/officeDocument/2006/relationships/image" Target="../media/image16.jpeg"/><Relationship Id="rId12" Type="http://schemas.openxmlformats.org/officeDocument/2006/relationships/image" Target="../media/image21.jpeg"/><Relationship Id="rId2" Type="http://schemas.openxmlformats.org/officeDocument/2006/relationships/image" Target="../media/image11.jpeg"/><Relationship Id="rId1" Type="http://schemas.openxmlformats.org/officeDocument/2006/relationships/image" Target="../media/image10.jpeg"/><Relationship Id="rId6" Type="http://schemas.openxmlformats.org/officeDocument/2006/relationships/image" Target="../media/image15.jpeg"/><Relationship Id="rId11" Type="http://schemas.openxmlformats.org/officeDocument/2006/relationships/image" Target="../media/image20.jpeg"/><Relationship Id="rId5" Type="http://schemas.openxmlformats.org/officeDocument/2006/relationships/image" Target="../media/image14.jpeg"/><Relationship Id="rId10" Type="http://schemas.openxmlformats.org/officeDocument/2006/relationships/image" Target="../media/image19.jpeg"/><Relationship Id="rId4" Type="http://schemas.openxmlformats.org/officeDocument/2006/relationships/image" Target="../media/image13.jpeg"/><Relationship Id="rId9" Type="http://schemas.openxmlformats.org/officeDocument/2006/relationships/image" Target="../media/image1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</xdr:colOff>
      <xdr:row>5</xdr:row>
      <xdr:rowOff>38100</xdr:rowOff>
    </xdr:from>
    <xdr:to>
      <xdr:col>1</xdr:col>
      <xdr:colOff>1535906</xdr:colOff>
      <xdr:row>7</xdr:row>
      <xdr:rowOff>321470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606" y="1907381"/>
          <a:ext cx="1483519" cy="1045370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166687</xdr:colOff>
      <xdr:row>20</xdr:row>
      <xdr:rowOff>197644</xdr:rowOff>
    </xdr:from>
    <xdr:to>
      <xdr:col>1</xdr:col>
      <xdr:colOff>684847</xdr:colOff>
      <xdr:row>22</xdr:row>
      <xdr:rowOff>230029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906" y="7150894"/>
          <a:ext cx="518160" cy="746760"/>
        </a:xfrm>
        <a:prstGeom prst="rect">
          <a:avLst/>
        </a:prstGeom>
      </xdr:spPr>
    </xdr:pic>
    <xdr:clientData/>
  </xdr:twoCellAnchor>
  <xdr:twoCellAnchor editAs="oneCell">
    <xdr:from>
      <xdr:col>1</xdr:col>
      <xdr:colOff>1062038</xdr:colOff>
      <xdr:row>20</xdr:row>
      <xdr:rowOff>190500</xdr:rowOff>
    </xdr:from>
    <xdr:to>
      <xdr:col>1</xdr:col>
      <xdr:colOff>1595438</xdr:colOff>
      <xdr:row>22</xdr:row>
      <xdr:rowOff>219837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9257" y="7143750"/>
          <a:ext cx="533400" cy="743712"/>
        </a:xfrm>
        <a:prstGeom prst="rect">
          <a:avLst/>
        </a:prstGeom>
      </xdr:spPr>
    </xdr:pic>
    <xdr:clientData/>
  </xdr:twoCellAnchor>
  <xdr:twoCellAnchor editAs="oneCell">
    <xdr:from>
      <xdr:col>1</xdr:col>
      <xdr:colOff>35719</xdr:colOff>
      <xdr:row>2</xdr:row>
      <xdr:rowOff>90490</xdr:rowOff>
    </xdr:from>
    <xdr:to>
      <xdr:col>1</xdr:col>
      <xdr:colOff>1862308</xdr:colOff>
      <xdr:row>4</xdr:row>
      <xdr:rowOff>319090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8" y="697709"/>
          <a:ext cx="1826589" cy="9429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8</xdr:row>
      <xdr:rowOff>66676</xdr:rowOff>
    </xdr:from>
    <xdr:to>
      <xdr:col>1</xdr:col>
      <xdr:colOff>1916906</xdr:colOff>
      <xdr:row>10</xdr:row>
      <xdr:rowOff>322271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669" y="3198020"/>
          <a:ext cx="1745456" cy="101759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11</xdr:row>
      <xdr:rowOff>180975</xdr:rowOff>
    </xdr:from>
    <xdr:to>
      <xdr:col>1</xdr:col>
      <xdr:colOff>1907667</xdr:colOff>
      <xdr:row>13</xdr:row>
      <xdr:rowOff>140704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5" y="4933950"/>
          <a:ext cx="1860042" cy="710184"/>
        </a:xfrm>
        <a:prstGeom prst="rect">
          <a:avLst/>
        </a:prstGeom>
      </xdr:spPr>
    </xdr:pic>
    <xdr:clientData/>
  </xdr:twoCellAnchor>
  <xdr:twoCellAnchor editAs="oneCell">
    <xdr:from>
      <xdr:col>1</xdr:col>
      <xdr:colOff>83344</xdr:colOff>
      <xdr:row>14</xdr:row>
      <xdr:rowOff>7144</xdr:rowOff>
    </xdr:from>
    <xdr:to>
      <xdr:col>1</xdr:col>
      <xdr:colOff>988219</xdr:colOff>
      <xdr:row>16</xdr:row>
      <xdr:rowOff>404813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3" y="5638800"/>
          <a:ext cx="904875" cy="1278731"/>
        </a:xfrm>
        <a:prstGeom prst="rect">
          <a:avLst/>
        </a:prstGeom>
      </xdr:spPr>
    </xdr:pic>
    <xdr:clientData/>
  </xdr:twoCellAnchor>
  <xdr:twoCellAnchor editAs="oneCell">
    <xdr:from>
      <xdr:col>1</xdr:col>
      <xdr:colOff>35718</xdr:colOff>
      <xdr:row>17</xdr:row>
      <xdr:rowOff>83350</xdr:rowOff>
    </xdr:from>
    <xdr:to>
      <xdr:col>1</xdr:col>
      <xdr:colOff>1898046</xdr:colOff>
      <xdr:row>20</xdr:row>
      <xdr:rowOff>5435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" y="6738944"/>
          <a:ext cx="1862328" cy="993648"/>
        </a:xfrm>
        <a:prstGeom prst="rect">
          <a:avLst/>
        </a:prstGeom>
      </xdr:spPr>
    </xdr:pic>
    <xdr:clientData/>
  </xdr:twoCellAnchor>
  <xdr:twoCellAnchor editAs="oneCell">
    <xdr:from>
      <xdr:col>1</xdr:col>
      <xdr:colOff>202402</xdr:colOff>
      <xdr:row>23</xdr:row>
      <xdr:rowOff>35718</xdr:rowOff>
    </xdr:from>
    <xdr:to>
      <xdr:col>1</xdr:col>
      <xdr:colOff>1531330</xdr:colOff>
      <xdr:row>25</xdr:row>
      <xdr:rowOff>358806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1" y="10596562"/>
          <a:ext cx="1328928" cy="10850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5</xdr:row>
      <xdr:rowOff>47625</xdr:rowOff>
    </xdr:from>
    <xdr:to>
      <xdr:col>1</xdr:col>
      <xdr:colOff>1905000</xdr:colOff>
      <xdr:row>7</xdr:row>
      <xdr:rowOff>276225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1800225"/>
          <a:ext cx="1866900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2</xdr:row>
      <xdr:rowOff>28576</xdr:rowOff>
    </xdr:from>
    <xdr:to>
      <xdr:col>1</xdr:col>
      <xdr:colOff>1876425</xdr:colOff>
      <xdr:row>4</xdr:row>
      <xdr:rowOff>247650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838201"/>
          <a:ext cx="1838325" cy="847724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8</xdr:row>
      <xdr:rowOff>76200</xdr:rowOff>
    </xdr:from>
    <xdr:to>
      <xdr:col>1</xdr:col>
      <xdr:colOff>1817751</xdr:colOff>
      <xdr:row>10</xdr:row>
      <xdr:rowOff>255270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2771775"/>
          <a:ext cx="1712976" cy="80772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11</xdr:row>
      <xdr:rowOff>38100</xdr:rowOff>
    </xdr:from>
    <xdr:to>
      <xdr:col>1</xdr:col>
      <xdr:colOff>1788414</xdr:colOff>
      <xdr:row>13</xdr:row>
      <xdr:rowOff>259842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3676650"/>
          <a:ext cx="1731264" cy="850392"/>
        </a:xfrm>
        <a:prstGeom prst="rect">
          <a:avLst/>
        </a:prstGeom>
      </xdr:spPr>
    </xdr:pic>
    <xdr:clientData/>
  </xdr:twoCellAnchor>
  <xdr:twoCellAnchor editAs="oneCell">
    <xdr:from>
      <xdr:col>1</xdr:col>
      <xdr:colOff>133349</xdr:colOff>
      <xdr:row>14</xdr:row>
      <xdr:rowOff>19051</xdr:rowOff>
    </xdr:from>
    <xdr:to>
      <xdr:col>1</xdr:col>
      <xdr:colOff>1849342</xdr:colOff>
      <xdr:row>16</xdr:row>
      <xdr:rowOff>285751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49" y="4600576"/>
          <a:ext cx="1715993" cy="89535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17</xdr:row>
      <xdr:rowOff>200025</xdr:rowOff>
    </xdr:from>
    <xdr:to>
      <xdr:col>1</xdr:col>
      <xdr:colOff>1871472</xdr:colOff>
      <xdr:row>19</xdr:row>
      <xdr:rowOff>65151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6810375"/>
          <a:ext cx="1719072" cy="493776"/>
        </a:xfrm>
        <a:prstGeom prst="rect">
          <a:avLst/>
        </a:prstGeom>
      </xdr:spPr>
    </xdr:pic>
    <xdr:clientData/>
  </xdr:twoCellAnchor>
  <xdr:twoCellAnchor editAs="oneCell">
    <xdr:from>
      <xdr:col>1</xdr:col>
      <xdr:colOff>514350</xdr:colOff>
      <xdr:row>29</xdr:row>
      <xdr:rowOff>9525</xdr:rowOff>
    </xdr:from>
    <xdr:to>
      <xdr:col>1</xdr:col>
      <xdr:colOff>1053846</xdr:colOff>
      <xdr:row>31</xdr:row>
      <xdr:rowOff>283845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9305925"/>
          <a:ext cx="539496" cy="90297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171449</xdr:colOff>
      <xdr:row>35</xdr:row>
      <xdr:rowOff>49030</xdr:rowOff>
    </xdr:from>
    <xdr:to>
      <xdr:col>1</xdr:col>
      <xdr:colOff>1762124</xdr:colOff>
      <xdr:row>37</xdr:row>
      <xdr:rowOff>257175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49" y="10288405"/>
          <a:ext cx="1590675" cy="83679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32</xdr:row>
      <xdr:rowOff>95250</xdr:rowOff>
    </xdr:from>
    <xdr:to>
      <xdr:col>1</xdr:col>
      <xdr:colOff>1876425</xdr:colOff>
      <xdr:row>34</xdr:row>
      <xdr:rowOff>298704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9963150"/>
          <a:ext cx="1838325" cy="832104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23</xdr:row>
      <xdr:rowOff>66675</xdr:rowOff>
    </xdr:from>
    <xdr:to>
      <xdr:col>1</xdr:col>
      <xdr:colOff>1890141</xdr:colOff>
      <xdr:row>25</xdr:row>
      <xdr:rowOff>257937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7477125"/>
          <a:ext cx="1804416" cy="819912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285750</xdr:colOff>
      <xdr:row>20</xdr:row>
      <xdr:rowOff>228600</xdr:rowOff>
    </xdr:from>
    <xdr:to>
      <xdr:col>1</xdr:col>
      <xdr:colOff>1770126</xdr:colOff>
      <xdr:row>22</xdr:row>
      <xdr:rowOff>84582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" y="7896225"/>
          <a:ext cx="1484376" cy="48463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26</xdr:row>
      <xdr:rowOff>38100</xdr:rowOff>
    </xdr:from>
    <xdr:to>
      <xdr:col>1</xdr:col>
      <xdr:colOff>1867662</xdr:colOff>
      <xdr:row>28</xdr:row>
      <xdr:rowOff>295275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8391525"/>
          <a:ext cx="1810512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workbookViewId="0">
      <selection activeCell="M21" sqref="M21"/>
    </sheetView>
  </sheetViews>
  <sheetFormatPr defaultRowHeight="15" x14ac:dyDescent="0.25"/>
  <cols>
    <col min="1" max="1" width="9.140625" style="2"/>
    <col min="2" max="2" width="29" style="1" customWidth="1"/>
    <col min="3" max="3" width="37.5703125" customWidth="1"/>
    <col min="4" max="4" width="11.7109375" customWidth="1"/>
    <col min="5" max="5" width="11" customWidth="1"/>
  </cols>
  <sheetData>
    <row r="1" spans="1:5" ht="24.75" customHeight="1" thickBot="1" x14ac:dyDescent="0.3">
      <c r="A1" s="30" t="s">
        <v>0</v>
      </c>
      <c r="B1" s="31"/>
      <c r="C1" s="31"/>
      <c r="D1" s="31"/>
      <c r="E1" s="12">
        <f>59.28*1.02</f>
        <v>60.465600000000002</v>
      </c>
    </row>
    <row r="2" spans="1:5" ht="39" customHeight="1" thickBot="1" x14ac:dyDescent="0.3">
      <c r="A2" s="7" t="s">
        <v>8</v>
      </c>
      <c r="B2" s="20" t="s">
        <v>9</v>
      </c>
      <c r="C2" s="21" t="s">
        <v>10</v>
      </c>
      <c r="D2" s="14" t="s">
        <v>6</v>
      </c>
      <c r="E2" s="13" t="s">
        <v>7</v>
      </c>
    </row>
    <row r="3" spans="1:5" ht="27.95" customHeight="1" x14ac:dyDescent="0.25">
      <c r="A3" s="3"/>
      <c r="B3" s="24"/>
      <c r="C3" s="27" t="s">
        <v>25</v>
      </c>
      <c r="D3" s="15"/>
      <c r="E3" s="4"/>
    </row>
    <row r="4" spans="1:5" ht="27.95" customHeight="1" x14ac:dyDescent="0.25">
      <c r="A4" s="5">
        <v>410050</v>
      </c>
      <c r="B4" s="25"/>
      <c r="C4" s="28"/>
      <c r="D4" s="16">
        <v>24</v>
      </c>
      <c r="E4" s="6">
        <f>D4*$E$1</f>
        <v>1451.1744000000001</v>
      </c>
    </row>
    <row r="5" spans="1:5" ht="27.95" customHeight="1" thickBot="1" x14ac:dyDescent="0.3">
      <c r="A5" s="7"/>
      <c r="B5" s="26"/>
      <c r="C5" s="29"/>
      <c r="D5" s="17"/>
      <c r="E5" s="8"/>
    </row>
    <row r="6" spans="1:5" ht="30" customHeight="1" x14ac:dyDescent="0.25">
      <c r="A6" s="3"/>
      <c r="B6" s="24"/>
      <c r="C6" s="27" t="s">
        <v>2</v>
      </c>
      <c r="D6" s="18"/>
      <c r="E6" s="4"/>
    </row>
    <row r="7" spans="1:5" ht="30" customHeight="1" x14ac:dyDescent="0.25">
      <c r="A7" s="5">
        <v>411205</v>
      </c>
      <c r="B7" s="25"/>
      <c r="C7" s="28"/>
      <c r="D7" s="16">
        <v>1.2</v>
      </c>
      <c r="E7" s="6">
        <f>D7*$E$1</f>
        <v>72.558719999999994</v>
      </c>
    </row>
    <row r="8" spans="1:5" ht="30" customHeight="1" thickBot="1" x14ac:dyDescent="0.3">
      <c r="A8" s="7"/>
      <c r="B8" s="26"/>
      <c r="C8" s="29"/>
      <c r="D8" s="17"/>
      <c r="E8" s="8"/>
    </row>
    <row r="9" spans="1:5" ht="30" customHeight="1" x14ac:dyDescent="0.25">
      <c r="A9" s="3"/>
      <c r="B9" s="9"/>
      <c r="C9" s="27" t="s">
        <v>24</v>
      </c>
      <c r="D9" s="18"/>
      <c r="E9" s="4"/>
    </row>
    <row r="10" spans="1:5" ht="30" customHeight="1" x14ac:dyDescent="0.25">
      <c r="A10" s="5">
        <v>401122</v>
      </c>
      <c r="B10" s="10"/>
      <c r="C10" s="28"/>
      <c r="D10" s="16">
        <v>1.3</v>
      </c>
      <c r="E10" s="6">
        <f>D10*$E$1</f>
        <v>78.605280000000008</v>
      </c>
    </row>
    <row r="11" spans="1:5" ht="30" customHeight="1" thickBot="1" x14ac:dyDescent="0.3">
      <c r="A11" s="7"/>
      <c r="B11" s="11"/>
      <c r="C11" s="29"/>
      <c r="D11" s="17"/>
      <c r="E11" s="8"/>
    </row>
    <row r="12" spans="1:5" ht="30" customHeight="1" x14ac:dyDescent="0.25">
      <c r="A12" s="3"/>
      <c r="B12" s="9"/>
      <c r="C12" s="27" t="s">
        <v>26</v>
      </c>
      <c r="D12" s="18"/>
      <c r="E12" s="4"/>
    </row>
    <row r="13" spans="1:5" ht="30" customHeight="1" x14ac:dyDescent="0.25">
      <c r="A13" s="5">
        <v>202201</v>
      </c>
      <c r="B13" s="10"/>
      <c r="C13" s="28"/>
      <c r="D13" s="16">
        <v>5</v>
      </c>
      <c r="E13" s="6">
        <f>D13*$E$1</f>
        <v>302.32800000000003</v>
      </c>
    </row>
    <row r="14" spans="1:5" ht="30" customHeight="1" thickBot="1" x14ac:dyDescent="0.3">
      <c r="A14" s="7"/>
      <c r="B14" s="11"/>
      <c r="C14" s="29"/>
      <c r="D14" s="17"/>
      <c r="E14" s="8"/>
    </row>
    <row r="15" spans="1:5" ht="35.1" customHeight="1" x14ac:dyDescent="0.25">
      <c r="A15" s="3"/>
      <c r="B15" s="24"/>
      <c r="C15" s="27" t="s">
        <v>1</v>
      </c>
      <c r="D15" s="18"/>
      <c r="E15" s="4"/>
    </row>
    <row r="16" spans="1:5" ht="35.1" customHeight="1" x14ac:dyDescent="0.25">
      <c r="A16" s="5">
        <v>400760</v>
      </c>
      <c r="B16" s="25"/>
      <c r="C16" s="28"/>
      <c r="D16" s="16">
        <v>30.5</v>
      </c>
      <c r="E16" s="6">
        <f>D16*$E$1</f>
        <v>1844.2008000000001</v>
      </c>
    </row>
    <row r="17" spans="1:5" ht="35.1" customHeight="1" thickBot="1" x14ac:dyDescent="0.3">
      <c r="A17" s="7"/>
      <c r="B17" s="26"/>
      <c r="C17" s="29"/>
      <c r="D17" s="17"/>
      <c r="E17" s="8"/>
    </row>
    <row r="18" spans="1:5" ht="27.95" customHeight="1" x14ac:dyDescent="0.25">
      <c r="A18" s="3"/>
      <c r="B18" s="24"/>
      <c r="C18" s="27" t="s">
        <v>3</v>
      </c>
      <c r="D18" s="18"/>
      <c r="E18" s="4"/>
    </row>
    <row r="19" spans="1:5" ht="27.95" customHeight="1" x14ac:dyDescent="0.25">
      <c r="A19" s="5">
        <v>412601</v>
      </c>
      <c r="B19" s="25"/>
      <c r="C19" s="28"/>
      <c r="D19" s="16">
        <v>5</v>
      </c>
      <c r="E19" s="6">
        <f>D19*$E$1</f>
        <v>302.32800000000003</v>
      </c>
    </row>
    <row r="20" spans="1:5" ht="27.95" customHeight="1" thickBot="1" x14ac:dyDescent="0.3">
      <c r="A20" s="7"/>
      <c r="B20" s="26"/>
      <c r="C20" s="29"/>
      <c r="D20" s="17"/>
      <c r="E20" s="8"/>
    </row>
    <row r="21" spans="1:5" ht="27.95" customHeight="1" x14ac:dyDescent="0.25">
      <c r="A21" s="3"/>
      <c r="B21" s="24"/>
      <c r="C21" s="27" t="s">
        <v>4</v>
      </c>
      <c r="D21" s="18"/>
      <c r="E21" s="4"/>
    </row>
    <row r="22" spans="1:5" ht="27.95" customHeight="1" x14ac:dyDescent="0.25">
      <c r="A22" s="5">
        <v>400750</v>
      </c>
      <c r="B22" s="25"/>
      <c r="C22" s="28"/>
      <c r="D22" s="16">
        <v>0.65</v>
      </c>
      <c r="E22" s="6">
        <f>D22*$E$1</f>
        <v>39.302640000000004</v>
      </c>
    </row>
    <row r="23" spans="1:5" ht="27.95" customHeight="1" thickBot="1" x14ac:dyDescent="0.3">
      <c r="A23" s="7"/>
      <c r="B23" s="26"/>
      <c r="C23" s="29"/>
      <c r="D23" s="17"/>
      <c r="E23" s="8"/>
    </row>
    <row r="24" spans="1:5" ht="30" customHeight="1" x14ac:dyDescent="0.25">
      <c r="A24" s="3"/>
      <c r="B24" s="24"/>
      <c r="C24" s="27" t="s">
        <v>5</v>
      </c>
      <c r="D24" s="18"/>
      <c r="E24" s="4"/>
    </row>
    <row r="25" spans="1:5" ht="30" customHeight="1" x14ac:dyDescent="0.25">
      <c r="A25" s="5">
        <v>412201</v>
      </c>
      <c r="B25" s="25"/>
      <c r="C25" s="28"/>
      <c r="D25" s="16">
        <v>7.9</v>
      </c>
      <c r="E25" s="6">
        <f>D25*$E$1</f>
        <v>477.67824000000002</v>
      </c>
    </row>
    <row r="26" spans="1:5" ht="30" customHeight="1" thickBot="1" x14ac:dyDescent="0.3">
      <c r="A26" s="7"/>
      <c r="B26" s="26"/>
      <c r="C26" s="29"/>
      <c r="D26" s="19"/>
      <c r="E26" s="8"/>
    </row>
  </sheetData>
  <mergeCells count="15">
    <mergeCell ref="B24:B26"/>
    <mergeCell ref="C24:C26"/>
    <mergeCell ref="A1:D1"/>
    <mergeCell ref="B15:B17"/>
    <mergeCell ref="C15:C17"/>
    <mergeCell ref="B21:B23"/>
    <mergeCell ref="C21:C23"/>
    <mergeCell ref="B18:B20"/>
    <mergeCell ref="C18:C20"/>
    <mergeCell ref="C12:C14"/>
    <mergeCell ref="C9:C11"/>
    <mergeCell ref="B6:B8"/>
    <mergeCell ref="C6:C8"/>
    <mergeCell ref="B3:B5"/>
    <mergeCell ref="C3:C5"/>
  </mergeCells>
  <printOptions gridLines="1"/>
  <pageMargins left="0.11811023622047245" right="0.11811023622047245" top="0.35433070866141736" bottom="0.35433070866141736" header="0.11811023622047245" footer="0.11811023622047245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28" workbookViewId="0">
      <selection activeCell="C33" sqref="C33:C35"/>
    </sheetView>
  </sheetViews>
  <sheetFormatPr defaultRowHeight="15" x14ac:dyDescent="0.25"/>
  <cols>
    <col min="1" max="1" width="9.140625" style="2"/>
    <col min="2" max="2" width="29" style="1" customWidth="1"/>
    <col min="3" max="3" width="36" customWidth="1"/>
    <col min="4" max="4" width="11.7109375" customWidth="1"/>
    <col min="5" max="5" width="11" customWidth="1"/>
  </cols>
  <sheetData>
    <row r="1" spans="1:5" ht="24.75" customHeight="1" thickBot="1" x14ac:dyDescent="0.3">
      <c r="A1" s="30" t="s">
        <v>23</v>
      </c>
      <c r="B1" s="31"/>
      <c r="C1" s="31"/>
      <c r="D1" s="31"/>
      <c r="E1" s="12">
        <f>59.28*1.02</f>
        <v>60.465600000000002</v>
      </c>
    </row>
    <row r="2" spans="1:5" ht="39" customHeight="1" thickBot="1" x14ac:dyDescent="0.3">
      <c r="A2" s="7" t="s">
        <v>8</v>
      </c>
      <c r="B2" s="20" t="s">
        <v>9</v>
      </c>
      <c r="C2" s="21" t="s">
        <v>10</v>
      </c>
      <c r="D2" s="14" t="s">
        <v>6</v>
      </c>
      <c r="E2" s="13" t="s">
        <v>7</v>
      </c>
    </row>
    <row r="3" spans="1:5" ht="24.95" customHeight="1" x14ac:dyDescent="0.25">
      <c r="A3" s="3"/>
      <c r="B3" s="24"/>
      <c r="C3" s="27" t="s">
        <v>11</v>
      </c>
      <c r="D3" s="15"/>
      <c r="E3" s="4"/>
    </row>
    <row r="4" spans="1:5" ht="24.95" customHeight="1" x14ac:dyDescent="0.25">
      <c r="A4" s="5">
        <v>510205</v>
      </c>
      <c r="B4" s="25"/>
      <c r="C4" s="28"/>
      <c r="D4" s="16">
        <v>11.5</v>
      </c>
      <c r="E4" s="6">
        <f>D4*$E$1</f>
        <v>695.35440000000006</v>
      </c>
    </row>
    <row r="5" spans="1:5" ht="24.95" customHeight="1" thickBot="1" x14ac:dyDescent="0.3">
      <c r="A5" s="7"/>
      <c r="B5" s="26"/>
      <c r="C5" s="29"/>
      <c r="D5" s="17"/>
      <c r="E5" s="8"/>
    </row>
    <row r="6" spans="1:5" ht="24.95" customHeight="1" x14ac:dyDescent="0.25">
      <c r="A6" s="3"/>
      <c r="B6" s="24"/>
      <c r="C6" s="27" t="s">
        <v>12</v>
      </c>
      <c r="D6" s="18"/>
      <c r="E6" s="4"/>
    </row>
    <row r="7" spans="1:5" ht="24.95" customHeight="1" x14ac:dyDescent="0.25">
      <c r="A7" s="5">
        <v>510005</v>
      </c>
      <c r="B7" s="25"/>
      <c r="C7" s="28"/>
      <c r="D7" s="16">
        <v>23</v>
      </c>
      <c r="E7" s="6">
        <f>D7*$E$1</f>
        <v>1390.7088000000001</v>
      </c>
    </row>
    <row r="8" spans="1:5" ht="24.95" customHeight="1" thickBot="1" x14ac:dyDescent="0.3">
      <c r="A8" s="7"/>
      <c r="B8" s="26"/>
      <c r="C8" s="29"/>
      <c r="D8" s="17"/>
      <c r="E8" s="8"/>
    </row>
    <row r="9" spans="1:5" ht="24.95" customHeight="1" x14ac:dyDescent="0.25">
      <c r="A9" s="3"/>
      <c r="B9" s="24"/>
      <c r="C9" s="27" t="s">
        <v>13</v>
      </c>
      <c r="D9" s="18"/>
      <c r="E9" s="4"/>
    </row>
    <row r="10" spans="1:5" ht="24.95" customHeight="1" x14ac:dyDescent="0.25">
      <c r="A10" s="5">
        <v>515061</v>
      </c>
      <c r="B10" s="25"/>
      <c r="C10" s="28"/>
      <c r="D10" s="16">
        <v>1.85</v>
      </c>
      <c r="E10" s="6">
        <f>D10*$E$1</f>
        <v>111.86136</v>
      </c>
    </row>
    <row r="11" spans="1:5" ht="24.95" customHeight="1" thickBot="1" x14ac:dyDescent="0.3">
      <c r="A11" s="7"/>
      <c r="B11" s="26"/>
      <c r="C11" s="29"/>
      <c r="D11" s="17"/>
      <c r="E11" s="8"/>
    </row>
    <row r="12" spans="1:5" ht="24.95" customHeight="1" x14ac:dyDescent="0.25">
      <c r="A12" s="3"/>
      <c r="B12" s="24"/>
      <c r="C12" s="27" t="s">
        <v>14</v>
      </c>
      <c r="D12" s="18"/>
      <c r="E12" s="4"/>
    </row>
    <row r="13" spans="1:5" ht="24.95" customHeight="1" x14ac:dyDescent="0.25">
      <c r="A13" s="5">
        <v>515001</v>
      </c>
      <c r="B13" s="25"/>
      <c r="C13" s="28"/>
      <c r="D13" s="16">
        <v>1.9</v>
      </c>
      <c r="E13" s="6">
        <f>D13*$E$1</f>
        <v>114.88464</v>
      </c>
    </row>
    <row r="14" spans="1:5" ht="24.95" customHeight="1" thickBot="1" x14ac:dyDescent="0.3">
      <c r="A14" s="7"/>
      <c r="B14" s="26"/>
      <c r="C14" s="29"/>
      <c r="D14" s="17"/>
      <c r="E14" s="8"/>
    </row>
    <row r="15" spans="1:5" ht="24.95" customHeight="1" x14ac:dyDescent="0.25">
      <c r="A15" s="3"/>
      <c r="B15" s="24"/>
      <c r="C15" s="27" t="s">
        <v>15</v>
      </c>
      <c r="D15" s="18"/>
      <c r="E15" s="4"/>
    </row>
    <row r="16" spans="1:5" ht="24.95" customHeight="1" x14ac:dyDescent="0.25">
      <c r="A16" s="5">
        <v>515235</v>
      </c>
      <c r="B16" s="25"/>
      <c r="C16" s="28"/>
      <c r="D16" s="16">
        <v>2</v>
      </c>
      <c r="E16" s="6">
        <f>D16*$E$1</f>
        <v>120.9312</v>
      </c>
    </row>
    <row r="17" spans="1:5" ht="24.95" customHeight="1" thickBot="1" x14ac:dyDescent="0.3">
      <c r="A17" s="7"/>
      <c r="B17" s="26"/>
      <c r="C17" s="29"/>
      <c r="D17" s="17"/>
      <c r="E17" s="8"/>
    </row>
    <row r="18" spans="1:5" ht="24.95" customHeight="1" x14ac:dyDescent="0.25">
      <c r="A18" s="3"/>
      <c r="B18" s="24"/>
      <c r="C18" s="27" t="s">
        <v>16</v>
      </c>
      <c r="D18" s="18"/>
      <c r="E18" s="4"/>
    </row>
    <row r="19" spans="1:5" ht="24.95" customHeight="1" x14ac:dyDescent="0.25">
      <c r="A19" s="5">
        <v>515221</v>
      </c>
      <c r="B19" s="25"/>
      <c r="C19" s="28"/>
      <c r="D19" s="16">
        <v>2</v>
      </c>
      <c r="E19" s="6">
        <f>D19*$E$1</f>
        <v>120.9312</v>
      </c>
    </row>
    <row r="20" spans="1:5" ht="24.95" customHeight="1" thickBot="1" x14ac:dyDescent="0.3">
      <c r="A20" s="7"/>
      <c r="B20" s="26"/>
      <c r="C20" s="29"/>
      <c r="D20" s="17"/>
      <c r="E20" s="8"/>
    </row>
    <row r="21" spans="1:5" ht="24.95" customHeight="1" x14ac:dyDescent="0.25">
      <c r="A21" s="3"/>
      <c r="B21" s="24"/>
      <c r="C21" s="27" t="s">
        <v>21</v>
      </c>
      <c r="D21" s="18"/>
      <c r="E21" s="4"/>
    </row>
    <row r="22" spans="1:5" ht="24.95" customHeight="1" x14ac:dyDescent="0.25">
      <c r="A22" s="5">
        <v>515226</v>
      </c>
      <c r="B22" s="25"/>
      <c r="C22" s="28"/>
      <c r="D22" s="16">
        <v>2</v>
      </c>
      <c r="E22" s="6">
        <f>D22*$E$1</f>
        <v>120.9312</v>
      </c>
    </row>
    <row r="23" spans="1:5" ht="24.95" customHeight="1" thickBot="1" x14ac:dyDescent="0.3">
      <c r="A23" s="7"/>
      <c r="B23" s="26"/>
      <c r="C23" s="29"/>
      <c r="D23" s="17"/>
      <c r="E23" s="8"/>
    </row>
    <row r="24" spans="1:5" ht="24.95" customHeight="1" x14ac:dyDescent="0.25">
      <c r="A24" s="3"/>
      <c r="B24" s="24"/>
      <c r="C24" s="27" t="s">
        <v>20</v>
      </c>
      <c r="D24" s="18"/>
      <c r="E24" s="4"/>
    </row>
    <row r="25" spans="1:5" ht="24.95" customHeight="1" x14ac:dyDescent="0.25">
      <c r="A25" s="5">
        <v>515616</v>
      </c>
      <c r="B25" s="25"/>
      <c r="C25" s="28"/>
      <c r="D25" s="16">
        <v>6.75</v>
      </c>
      <c r="E25" s="6">
        <f>D25*$E$1</f>
        <v>408.14280000000002</v>
      </c>
    </row>
    <row r="26" spans="1:5" ht="24.95" customHeight="1" thickBot="1" x14ac:dyDescent="0.3">
      <c r="A26" s="7"/>
      <c r="B26" s="26"/>
      <c r="C26" s="29"/>
      <c r="D26" s="19"/>
      <c r="E26" s="8"/>
    </row>
    <row r="27" spans="1:5" ht="24.95" customHeight="1" x14ac:dyDescent="0.25">
      <c r="A27" s="5"/>
      <c r="B27" s="10"/>
      <c r="C27" s="27" t="s">
        <v>22</v>
      </c>
      <c r="D27" s="22"/>
      <c r="E27" s="23"/>
    </row>
    <row r="28" spans="1:5" ht="24.95" customHeight="1" x14ac:dyDescent="0.25">
      <c r="A28" s="5">
        <v>515635</v>
      </c>
      <c r="B28" s="10"/>
      <c r="C28" s="28"/>
      <c r="D28" s="16">
        <v>7.2</v>
      </c>
      <c r="E28" s="6">
        <f>D28*$E$1</f>
        <v>435.35232000000002</v>
      </c>
    </row>
    <row r="29" spans="1:5" ht="24.95" customHeight="1" thickBot="1" x14ac:dyDescent="0.3">
      <c r="A29" s="5"/>
      <c r="B29" s="10"/>
      <c r="C29" s="29"/>
      <c r="D29" s="22"/>
      <c r="E29" s="23"/>
    </row>
    <row r="30" spans="1:5" ht="24.95" customHeight="1" x14ac:dyDescent="0.25">
      <c r="A30" s="3"/>
      <c r="B30" s="24"/>
      <c r="C30" s="27" t="s">
        <v>17</v>
      </c>
      <c r="D30" s="18"/>
      <c r="E30" s="4"/>
    </row>
    <row r="31" spans="1:5" ht="24.95" customHeight="1" x14ac:dyDescent="0.25">
      <c r="A31" s="5">
        <v>516500</v>
      </c>
      <c r="B31" s="25"/>
      <c r="C31" s="28"/>
      <c r="D31" s="16">
        <v>0.2</v>
      </c>
      <c r="E31" s="6">
        <f>D31*$E$1</f>
        <v>12.093120000000001</v>
      </c>
    </row>
    <row r="32" spans="1:5" ht="24.95" customHeight="1" thickBot="1" x14ac:dyDescent="0.3">
      <c r="A32" s="7"/>
      <c r="B32" s="26"/>
      <c r="C32" s="29"/>
      <c r="D32" s="17"/>
      <c r="E32" s="8"/>
    </row>
    <row r="33" spans="1:5" ht="24.95" customHeight="1" x14ac:dyDescent="0.25">
      <c r="A33" s="3"/>
      <c r="B33" s="24"/>
      <c r="C33" s="27" t="s">
        <v>19</v>
      </c>
      <c r="D33" s="18"/>
      <c r="E33" s="4"/>
    </row>
    <row r="34" spans="1:5" ht="24.95" customHeight="1" x14ac:dyDescent="0.25">
      <c r="A34" s="5">
        <v>402550</v>
      </c>
      <c r="B34" s="25"/>
      <c r="C34" s="28"/>
      <c r="D34" s="16">
        <v>1.7</v>
      </c>
      <c r="E34" s="6">
        <f>D34*$E$1</f>
        <v>102.79152000000001</v>
      </c>
    </row>
    <row r="35" spans="1:5" ht="24.95" customHeight="1" thickBot="1" x14ac:dyDescent="0.3">
      <c r="A35" s="7"/>
      <c r="B35" s="26"/>
      <c r="C35" s="29"/>
      <c r="D35" s="17"/>
      <c r="E35" s="8"/>
    </row>
    <row r="36" spans="1:5" ht="24.95" customHeight="1" x14ac:dyDescent="0.25">
      <c r="A36" s="3"/>
      <c r="B36" s="24"/>
      <c r="C36" s="27" t="s">
        <v>18</v>
      </c>
      <c r="D36" s="18"/>
      <c r="E36" s="4"/>
    </row>
    <row r="37" spans="1:5" ht="24.95" customHeight="1" x14ac:dyDescent="0.25">
      <c r="A37" s="5">
        <v>516000</v>
      </c>
      <c r="B37" s="25"/>
      <c r="C37" s="28"/>
      <c r="D37" s="16">
        <v>2.5</v>
      </c>
      <c r="E37" s="6">
        <f>D37*$E$1</f>
        <v>151.16400000000002</v>
      </c>
    </row>
    <row r="38" spans="1:5" ht="24.95" customHeight="1" thickBot="1" x14ac:dyDescent="0.3">
      <c r="A38" s="7"/>
      <c r="B38" s="26"/>
      <c r="C38" s="29"/>
      <c r="D38" s="17"/>
      <c r="E38" s="8"/>
    </row>
  </sheetData>
  <mergeCells count="24">
    <mergeCell ref="B9:B11"/>
    <mergeCell ref="B12:B14"/>
    <mergeCell ref="B24:B26"/>
    <mergeCell ref="C24:C26"/>
    <mergeCell ref="C9:C11"/>
    <mergeCell ref="B33:B35"/>
    <mergeCell ref="C33:C35"/>
    <mergeCell ref="B36:B38"/>
    <mergeCell ref="C36:C38"/>
    <mergeCell ref="C12:C14"/>
    <mergeCell ref="B15:B17"/>
    <mergeCell ref="C15:C17"/>
    <mergeCell ref="B18:B20"/>
    <mergeCell ref="C18:C20"/>
    <mergeCell ref="B21:B23"/>
    <mergeCell ref="C21:C23"/>
    <mergeCell ref="B30:B32"/>
    <mergeCell ref="C30:C32"/>
    <mergeCell ref="C27:C29"/>
    <mergeCell ref="A1:D1"/>
    <mergeCell ref="B3:B5"/>
    <mergeCell ref="C3:C5"/>
    <mergeCell ref="B6:B8"/>
    <mergeCell ref="C6:C8"/>
  </mergeCells>
  <pageMargins left="0.11811023622047245" right="0.11811023622047245" top="0.35433070866141736" bottom="0.35433070866141736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Римские</vt:lpstr>
      <vt:lpstr>Система панелей</vt:lpstr>
      <vt:lpstr>Римские!Область_печати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сиртекс</dc:creator>
  <cp:lastModifiedBy>Санина Елена Викторовна</cp:lastModifiedBy>
  <cp:lastPrinted>2017-11-13T09:16:27Z</cp:lastPrinted>
  <dcterms:created xsi:type="dcterms:W3CDTF">2017-11-11T12:34:18Z</dcterms:created>
  <dcterms:modified xsi:type="dcterms:W3CDTF">2017-11-20T03:42:03Z</dcterms:modified>
</cp:coreProperties>
</file>